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28920" yWindow="-120" windowWidth="29040" windowHeight="16440"/>
  </bookViews>
  <sheets>
    <sheet name="Gestor" sheetId="5" r:id="rId1"/>
  </sheets>
  <definedNames>
    <definedName name="_xlnm.Print_Area" localSheetId="0">Gestor!$A$1:$AA$24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F14" i="5"/>
  <c r="F19" i="5"/>
  <c r="F18" i="5"/>
  <c r="F24" i="5" l="1"/>
  <c r="F23" i="5"/>
  <c r="F21" i="5"/>
  <c r="F20" i="5"/>
  <c r="F17" i="5"/>
  <c r="F16" i="5"/>
  <c r="F15" i="5" l="1"/>
  <c r="F13" i="5"/>
  <c r="F12" i="5"/>
  <c r="F10" i="5" l="1"/>
  <c r="F11" i="5" l="1"/>
  <c r="F9" i="5" l="1"/>
  <c r="F8" i="5" l="1"/>
</calcChain>
</file>

<file path=xl/comments1.xml><?xml version="1.0" encoding="utf-8"?>
<comments xmlns="http://schemas.openxmlformats.org/spreadsheetml/2006/main">
  <authors>
    <author>Danilo Confessor</author>
  </authors>
  <commentList>
    <comment ref="AH4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  <comment ref="AH7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  <comment ref="B14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  <comment ref="B18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  <comment ref="B19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  <comment ref="B22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</commentList>
</comments>
</file>

<file path=xl/sharedStrings.xml><?xml version="1.0" encoding="utf-8"?>
<sst xmlns="http://schemas.openxmlformats.org/spreadsheetml/2006/main" count="302" uniqueCount="74">
  <si>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</si>
  <si>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</si>
  <si>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</si>
  <si>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</si>
  <si>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</si>
  <si>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</si>
  <si>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</si>
  <si>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</si>
  <si>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</si>
  <si>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</si>
  <si>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</si>
  <si>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</si>
  <si>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</si>
  <si>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</si>
  <si>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</si>
  <si>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</si>
  <si>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</si>
  <si>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</si>
  <si>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</si>
  <si>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</si>
  <si>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</si>
  <si>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</si>
  <si>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</si>
  <si>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</si>
  <si>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</si>
  <si>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</si>
  <si>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</si>
  <si>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</si>
  <si>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</si>
  <si>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</si>
  <si>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</si>
  <si>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</si>
  <si>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</si>
  <si>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</si>
  <si>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</si>
  <si>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Pedido de Material - Administra</t>
  </si>
  <si>
    <t>SEI</t>
  </si>
  <si>
    <t>Gestão de Desempenho - GED</t>
  </si>
  <si>
    <t>Intranet</t>
  </si>
  <si>
    <t>Ponto Eletrônico</t>
  </si>
  <si>
    <t>Sistemas Internos</t>
  </si>
  <si>
    <t>Normativos externos</t>
  </si>
  <si>
    <t xml:space="preserve">Redação </t>
  </si>
  <si>
    <t>Técnicas complementares</t>
  </si>
  <si>
    <t>Direito Administrativo</t>
  </si>
  <si>
    <t>X</t>
  </si>
  <si>
    <t>Baixo</t>
  </si>
  <si>
    <t>Médio</t>
  </si>
  <si>
    <t>Alto</t>
  </si>
  <si>
    <t>Gestão da Unidade</t>
  </si>
  <si>
    <t>SEÇÃO DE OPERAÇÃO E CONTROLE DE SERVIÇOS - SEOPS</t>
  </si>
  <si>
    <t>Liderança</t>
  </si>
  <si>
    <t>Administrar os bens da unidade.</t>
  </si>
  <si>
    <t>Gerenciar equipe</t>
  </si>
  <si>
    <t>Avaliar perfil de servidor para adequação de tarefas</t>
  </si>
  <si>
    <t>Fazer a distribuição de tarefas</t>
  </si>
  <si>
    <t>Supervisionar atividades executadas pela equipe</t>
  </si>
  <si>
    <t>Instruir processos administrativos</t>
  </si>
  <si>
    <t>Analisar processos administrativos</t>
  </si>
  <si>
    <t>Gerenciar a participação dos servidores em cursos e eventos de capacitação</t>
  </si>
  <si>
    <t>Gerenciar horas, afastamentos, férias e frequência dos servidores</t>
  </si>
  <si>
    <t>Gerenciar avaliação funcional dos servidores</t>
  </si>
  <si>
    <t>Elaborar planejamento anual (material, suprimento, treinamento, aquisição, contratação, estimativa orçamentária)</t>
  </si>
  <si>
    <t>Elaborar pedido de material</t>
  </si>
  <si>
    <t>Controlar suprimentos e materiais</t>
  </si>
  <si>
    <t>Sistemas comerciais</t>
  </si>
  <si>
    <t>Excel</t>
  </si>
  <si>
    <t>MS Planner</t>
  </si>
  <si>
    <t>MS Teams</t>
  </si>
  <si>
    <t>Sharepoint</t>
  </si>
  <si>
    <t>Elaborar relatórios sobre informações contratuais (quantidade, valores, gestores, etc) quando demandado</t>
  </si>
  <si>
    <t>Dar transparência quanto a cituação das contratações</t>
  </si>
  <si>
    <t>Avaliar os resultados entregues pelos servidores em Teletrabalho</t>
  </si>
  <si>
    <t>Representar a unidade perante os grupos de direção e assessoramento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</si>
</sst>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2" fontId="13" fillId="7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12" fillId="0" borderId="14" xfId="0" applyFont="1" applyBorder="1" applyAlignment="1">
      <alignment horizontal="center" vertical="center" textRotation="90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0">
    <dxf>
      <font>
        <color rgb="FFDDD9C4"/>
      </font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DDD3DA"/>
      </font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24"/>
  <sheetViews>
    <sheetView tabSelected="1" topLeftCell="A4" zoomScale="60" zoomScaleNormal="60" workbookViewId="0">
      <selection activeCell="N7" sqref="N7"/>
    </sheetView>
  </sheetViews>
  <sheetFormatPr defaultColWidth="9.28515625" defaultRowHeight="21" x14ac:dyDescent="0.35"/>
  <cols>
    <col min="1" max="1" width="14.42578125" style="7" customWidth="1"/>
    <col min="2" max="2" width="103.140625" style="8" customWidth="1"/>
    <col min="3" max="4" width="8.7109375" style="1" customWidth="1"/>
    <col min="5" max="5" width="8.7109375" style="2" customWidth="1"/>
    <col min="6" max="6" width="8.7109375" style="28" customWidth="1"/>
    <col min="7" max="10" width="8.7109375" style="2" customWidth="1"/>
    <col min="11" max="16" width="8.7109375" style="19" customWidth="1"/>
    <col min="17" max="23" width="8.7109375" style="3" customWidth="1"/>
    <col min="24" max="26" width="8.7109375" style="19" customWidth="1"/>
    <col min="27" max="27" width="8.7109375" style="3" customWidth="1"/>
    <col min="28" max="28" width="8.7109375" style="4" customWidth="1"/>
    <col min="29" max="39" width="8.7109375" style="3" customWidth="1"/>
    <col min="40" max="41" width="6.42578125" style="4" hidden="1" customWidth="1"/>
    <col min="42" max="42" width="5.42578125" style="4" hidden="1" customWidth="1"/>
    <col min="43" max="43" width="6.28515625" style="4" hidden="1" customWidth="1"/>
    <col min="44" max="44" width="7" style="4" hidden="1" customWidth="1"/>
    <col min="45" max="45" width="6.42578125" style="4" hidden="1" customWidth="1"/>
    <col min="46" max="46" width="5.42578125" style="4" hidden="1" customWidth="1"/>
    <col min="47" max="16384" width="9.28515625" style="4"/>
  </cols>
  <sheetData>
    <row r="1" spans="1:46" ht="15" customHeight="1" x14ac:dyDescent="0.3">
      <c r="A1" s="30" t="s">
        <v>10</v>
      </c>
      <c r="B1" s="29" t="s">
        <v>50</v>
      </c>
      <c r="K1" s="3"/>
      <c r="L1" s="3"/>
      <c r="M1" s="3"/>
      <c r="N1" s="3"/>
      <c r="O1" s="3"/>
      <c r="P1" s="3"/>
      <c r="X1" s="3"/>
      <c r="Y1" s="3"/>
      <c r="Z1" s="3"/>
    </row>
    <row r="2" spans="1:46" ht="10.1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6" ht="68.25" customHeight="1" x14ac:dyDescent="0.35">
      <c r="A3" s="20"/>
      <c r="B3" s="21"/>
      <c r="C3" s="22"/>
      <c r="D3" s="53" t="s">
        <v>4</v>
      </c>
      <c r="E3" s="54"/>
      <c r="F3" s="55"/>
      <c r="G3" s="63" t="s">
        <v>11</v>
      </c>
      <c r="H3" s="64"/>
      <c r="I3" s="64"/>
      <c r="J3" s="65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51" t="s">
        <v>6</v>
      </c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2"/>
    </row>
    <row r="4" spans="1:46" ht="35.25" customHeight="1" x14ac:dyDescent="0.35">
      <c r="A4" s="20"/>
      <c r="B4" s="21"/>
      <c r="C4" s="22"/>
      <c r="D4" s="56"/>
      <c r="E4" s="57"/>
      <c r="F4" s="58"/>
      <c r="G4" s="70" t="s">
        <v>12</v>
      </c>
      <c r="H4" s="71"/>
      <c r="I4" s="71"/>
      <c r="J4" s="72"/>
      <c r="K4" s="62" t="s">
        <v>13</v>
      </c>
      <c r="L4" s="62"/>
      <c r="M4" s="62"/>
      <c r="N4" s="62"/>
      <c r="O4" s="62"/>
      <c r="P4" s="62"/>
      <c r="Q4" s="62"/>
      <c r="R4" s="62"/>
      <c r="S4" s="62"/>
      <c r="T4" s="66" t="s">
        <v>23</v>
      </c>
      <c r="U4" s="67"/>
      <c r="V4" s="67"/>
      <c r="W4" s="67"/>
      <c r="X4" s="67"/>
      <c r="Y4" s="67"/>
      <c r="Z4" s="67"/>
      <c r="AA4" s="67"/>
      <c r="AB4" s="67"/>
      <c r="AC4" s="37" t="s">
        <v>40</v>
      </c>
      <c r="AD4" s="38"/>
      <c r="AE4" s="38"/>
      <c r="AF4" s="38"/>
      <c r="AG4" s="39"/>
      <c r="AH4" s="37" t="s">
        <v>65</v>
      </c>
      <c r="AI4" s="83"/>
      <c r="AJ4" s="83"/>
      <c r="AK4" s="38"/>
      <c r="AL4" s="37" t="s">
        <v>41</v>
      </c>
      <c r="AM4" s="80" t="s">
        <v>43</v>
      </c>
      <c r="AN4" s="9"/>
      <c r="AO4" s="9"/>
      <c r="AP4" s="9"/>
      <c r="AQ4" s="9"/>
      <c r="AR4" s="9"/>
      <c r="AS4" s="9"/>
      <c r="AT4" s="9"/>
    </row>
    <row r="5" spans="1:46" ht="35.25" customHeight="1" x14ac:dyDescent="0.35">
      <c r="A5" s="20"/>
      <c r="B5" s="21"/>
      <c r="C5" s="22"/>
      <c r="D5" s="56"/>
      <c r="E5" s="57"/>
      <c r="F5" s="58"/>
      <c r="G5" s="73"/>
      <c r="H5" s="74"/>
      <c r="I5" s="74"/>
      <c r="J5" s="75"/>
      <c r="K5" s="62"/>
      <c r="L5" s="62"/>
      <c r="M5" s="62"/>
      <c r="N5" s="62"/>
      <c r="O5" s="62"/>
      <c r="P5" s="62"/>
      <c r="Q5" s="62"/>
      <c r="R5" s="62"/>
      <c r="S5" s="62"/>
      <c r="T5" s="68"/>
      <c r="U5" s="69"/>
      <c r="V5" s="69"/>
      <c r="W5" s="69"/>
      <c r="X5" s="69"/>
      <c r="Y5" s="69"/>
      <c r="Z5" s="69"/>
      <c r="AA5" s="69"/>
      <c r="AB5" s="69"/>
      <c r="AC5" s="40"/>
      <c r="AD5" s="41"/>
      <c r="AE5" s="41"/>
      <c r="AF5" s="42"/>
      <c r="AG5" s="43"/>
      <c r="AH5" s="40"/>
      <c r="AI5" s="42"/>
      <c r="AJ5" s="42"/>
      <c r="AK5" s="41"/>
      <c r="AL5" s="40"/>
      <c r="AM5" s="81"/>
      <c r="AN5" s="10"/>
      <c r="AO5" s="10"/>
      <c r="AP5" s="10"/>
      <c r="AQ5" s="10"/>
      <c r="AR5" s="10"/>
      <c r="AS5" s="10"/>
      <c r="AT5" s="10"/>
    </row>
    <row r="6" spans="1:46" ht="35.25" customHeight="1" x14ac:dyDescent="0.35">
      <c r="A6" s="20"/>
      <c r="B6" s="21"/>
      <c r="C6" s="22"/>
      <c r="D6" s="59"/>
      <c r="E6" s="60"/>
      <c r="F6" s="61"/>
      <c r="G6" s="76"/>
      <c r="H6" s="77"/>
      <c r="I6" s="77"/>
      <c r="J6" s="78"/>
      <c r="K6" s="62"/>
      <c r="L6" s="62"/>
      <c r="M6" s="62"/>
      <c r="N6" s="62"/>
      <c r="O6" s="62"/>
      <c r="P6" s="62"/>
      <c r="Q6" s="62"/>
      <c r="R6" s="62"/>
      <c r="S6" s="62"/>
      <c r="T6" s="62" t="s">
        <v>30</v>
      </c>
      <c r="U6" s="62"/>
      <c r="V6" s="62"/>
      <c r="W6" s="62"/>
      <c r="X6" s="62"/>
      <c r="Y6" s="62"/>
      <c r="Z6" s="62"/>
      <c r="AA6" s="62"/>
      <c r="AB6" s="79"/>
      <c r="AC6" s="44"/>
      <c r="AD6" s="45"/>
      <c r="AE6" s="45"/>
      <c r="AF6" s="45"/>
      <c r="AG6" s="46"/>
      <c r="AH6" s="44"/>
      <c r="AI6" s="45"/>
      <c r="AJ6" s="45"/>
      <c r="AK6" s="45"/>
      <c r="AL6" s="44"/>
      <c r="AM6" s="82"/>
      <c r="AN6" s="9"/>
      <c r="AO6" s="9"/>
      <c r="AP6" s="9"/>
      <c r="AQ6" s="9"/>
      <c r="AR6" s="9"/>
      <c r="AS6" s="9"/>
      <c r="AT6" s="9"/>
    </row>
    <row r="7" spans="1:46" s="12" customFormat="1" ht="243.75" customHeight="1" x14ac:dyDescent="0.25">
      <c r="A7" s="25" t="s">
        <v>3</v>
      </c>
      <c r="B7" s="84" t="s">
        <v>0</v>
      </c>
      <c r="C7" s="26" t="s">
        <v>5</v>
      </c>
      <c r="D7" s="27" t="s">
        <v>1</v>
      </c>
      <c r="E7" s="27" t="s">
        <v>2</v>
      </c>
      <c r="F7" s="27" t="s">
        <v>34</v>
      </c>
      <c r="G7" s="33" t="s">
        <v>51</v>
      </c>
      <c r="H7" s="33" t="s">
        <v>31</v>
      </c>
      <c r="I7" s="33" t="s">
        <v>32</v>
      </c>
      <c r="J7" s="33" t="s">
        <v>33</v>
      </c>
      <c r="K7" s="34" t="s">
        <v>14</v>
      </c>
      <c r="L7" s="34" t="s">
        <v>15</v>
      </c>
      <c r="M7" s="34" t="s">
        <v>16</v>
      </c>
      <c r="N7" s="34" t="s">
        <v>17</v>
      </c>
      <c r="O7" s="34" t="s">
        <v>18</v>
      </c>
      <c r="P7" s="34" t="s">
        <v>19</v>
      </c>
      <c r="Q7" s="34" t="s">
        <v>20</v>
      </c>
      <c r="R7" s="34" t="s">
        <v>21</v>
      </c>
      <c r="S7" s="34" t="s">
        <v>22</v>
      </c>
      <c r="T7" s="34" t="s">
        <v>7</v>
      </c>
      <c r="U7" s="34" t="s">
        <v>24</v>
      </c>
      <c r="V7" s="34" t="s">
        <v>25</v>
      </c>
      <c r="W7" s="34" t="s">
        <v>26</v>
      </c>
      <c r="X7" s="34" t="s">
        <v>27</v>
      </c>
      <c r="Y7" s="34" t="s">
        <v>28</v>
      </c>
      <c r="Z7" s="35" t="s">
        <v>29</v>
      </c>
      <c r="AA7" s="35" t="s">
        <v>8</v>
      </c>
      <c r="AB7" s="35" t="s">
        <v>9</v>
      </c>
      <c r="AC7" s="31" t="s">
        <v>35</v>
      </c>
      <c r="AD7" s="31" t="s">
        <v>36</v>
      </c>
      <c r="AE7" s="31" t="s">
        <v>37</v>
      </c>
      <c r="AF7" s="31" t="s">
        <v>38</v>
      </c>
      <c r="AG7" s="31" t="s">
        <v>39</v>
      </c>
      <c r="AH7" s="31" t="s">
        <v>66</v>
      </c>
      <c r="AI7" s="31" t="s">
        <v>67</v>
      </c>
      <c r="AJ7" s="31" t="s">
        <v>68</v>
      </c>
      <c r="AK7" s="31" t="s">
        <v>69</v>
      </c>
      <c r="AL7" s="31" t="s">
        <v>44</v>
      </c>
      <c r="AM7" s="31" t="s">
        <v>42</v>
      </c>
      <c r="AN7" s="11"/>
      <c r="AO7" s="11"/>
      <c r="AP7" s="11"/>
      <c r="AQ7" s="11"/>
      <c r="AR7" s="11"/>
      <c r="AS7" s="11"/>
      <c r="AT7" s="11"/>
    </row>
    <row r="8" spans="1:46" s="16" customFormat="1" ht="50.1" customHeight="1" x14ac:dyDescent="0.35">
      <c r="A8" s="47" t="s">
        <v>49</v>
      </c>
      <c r="B8" s="13" t="s">
        <v>64</v>
      </c>
      <c r="C8" s="14"/>
      <c r="D8" s="15" t="s">
        <v>46</v>
      </c>
      <c r="E8" s="15" t="s">
        <v>46</v>
      </c>
      <c r="F8" s="36">
        <f>IFERROR(IF(D8="Alto",3,IF(D8="Médio",2,IF(D8="Baixo",1,"")))+IF(E8="Alto",2,IF(E8="Médio",1,IF(E8="Baixo",0,""))),"")</f>
        <v>1</v>
      </c>
      <c r="G8" s="15"/>
      <c r="H8" s="14" t="s">
        <v>45</v>
      </c>
      <c r="I8" s="15"/>
      <c r="J8" s="15"/>
      <c r="K8" s="14"/>
      <c r="L8" s="14"/>
      <c r="M8" s="14"/>
      <c r="N8" s="14"/>
      <c r="O8" s="14"/>
      <c r="P8" s="14"/>
      <c r="Q8" s="14"/>
      <c r="R8" s="14" t="s">
        <v>45</v>
      </c>
      <c r="S8" s="14"/>
      <c r="T8" s="14"/>
      <c r="U8" s="14"/>
      <c r="V8" s="14"/>
      <c r="W8" s="14"/>
      <c r="X8" s="14" t="s">
        <v>45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16" customFormat="1" ht="50.1" customHeight="1" x14ac:dyDescent="0.35">
      <c r="A9" s="48"/>
      <c r="B9" s="13" t="s">
        <v>63</v>
      </c>
      <c r="C9" s="14"/>
      <c r="D9" s="15" t="s">
        <v>46</v>
      </c>
      <c r="E9" s="15" t="s">
        <v>46</v>
      </c>
      <c r="F9" s="36">
        <f>IFERROR(IF(D9="Alto",3,IF(D9="Médio",2,IF(D9="Baixo",1,"")))+IF(E9="Alto",2,IF(E9="Médio",1,IF(E9="Baixo",0,""))),"")</f>
        <v>1</v>
      </c>
      <c r="G9" s="15"/>
      <c r="H9" s="14" t="s">
        <v>45</v>
      </c>
      <c r="I9" s="15"/>
      <c r="J9" s="15"/>
      <c r="K9" s="14"/>
      <c r="L9" s="14"/>
      <c r="M9" s="14"/>
      <c r="N9" s="14"/>
      <c r="O9" s="14"/>
      <c r="P9" s="14"/>
      <c r="Q9" s="14"/>
      <c r="R9" s="14" t="s">
        <v>45</v>
      </c>
      <c r="S9" s="14"/>
      <c r="T9" s="14"/>
      <c r="U9" s="14"/>
      <c r="V9" s="14"/>
      <c r="W9" s="14"/>
      <c r="X9" s="14" t="s">
        <v>45</v>
      </c>
      <c r="Y9" s="14"/>
      <c r="Z9" s="14"/>
      <c r="AA9" s="14"/>
      <c r="AB9" s="14"/>
      <c r="AC9" s="14" t="s">
        <v>45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s="16" customFormat="1" ht="50.1" customHeight="1" x14ac:dyDescent="0.35">
      <c r="A10" s="48"/>
      <c r="B10" s="13" t="s">
        <v>62</v>
      </c>
      <c r="C10" s="14" t="s">
        <v>45</v>
      </c>
      <c r="D10" s="15" t="s">
        <v>48</v>
      </c>
      <c r="E10" s="15" t="s">
        <v>47</v>
      </c>
      <c r="F10" s="36">
        <f>IFERROR(IF(D10="Alto",3,IF(D10="Médio",2,IF(D10="Baixo",1,"")))+IF(E10="Alto",2,IF(E10="Médio",1,IF(E10="Baixo",0,""))),"")</f>
        <v>4</v>
      </c>
      <c r="G10" s="15"/>
      <c r="H10" s="14" t="s">
        <v>45</v>
      </c>
      <c r="I10" s="14" t="s">
        <v>45</v>
      </c>
      <c r="J10" s="14" t="s">
        <v>45</v>
      </c>
      <c r="K10" s="14" t="s">
        <v>45</v>
      </c>
      <c r="L10" s="14"/>
      <c r="M10" s="14" t="s">
        <v>45</v>
      </c>
      <c r="N10" s="14" t="s">
        <v>45</v>
      </c>
      <c r="O10" s="14" t="s">
        <v>45</v>
      </c>
      <c r="P10" s="14" t="s">
        <v>45</v>
      </c>
      <c r="Q10" s="14"/>
      <c r="R10" s="14" t="s">
        <v>45</v>
      </c>
      <c r="S10" s="14"/>
      <c r="T10" s="14" t="s">
        <v>45</v>
      </c>
      <c r="U10" s="14"/>
      <c r="V10" s="14" t="s">
        <v>45</v>
      </c>
      <c r="W10" s="14"/>
      <c r="X10" s="14" t="s">
        <v>45</v>
      </c>
      <c r="Y10" s="14"/>
      <c r="Z10" s="14" t="s">
        <v>45</v>
      </c>
      <c r="AA10" s="14"/>
      <c r="AB10" s="14" t="s">
        <v>45</v>
      </c>
      <c r="AC10" s="14"/>
      <c r="AD10" s="14" t="s">
        <v>45</v>
      </c>
      <c r="AE10" s="14"/>
      <c r="AF10" s="14"/>
      <c r="AG10" s="14"/>
      <c r="AH10" s="14"/>
      <c r="AI10" s="14"/>
      <c r="AJ10" s="14"/>
      <c r="AK10" s="14"/>
      <c r="AL10" s="14"/>
      <c r="AM10" s="14" t="s">
        <v>45</v>
      </c>
      <c r="AN10" s="14"/>
      <c r="AO10" s="14"/>
      <c r="AP10" s="14"/>
      <c r="AQ10" s="14"/>
      <c r="AR10" s="14"/>
      <c r="AS10" s="14"/>
      <c r="AT10" s="14"/>
    </row>
    <row r="11" spans="1:46" s="16" customFormat="1" ht="50.1" customHeight="1" x14ac:dyDescent="0.35">
      <c r="A11" s="48"/>
      <c r="B11" s="13" t="s">
        <v>52</v>
      </c>
      <c r="C11" s="14"/>
      <c r="D11" s="15" t="s">
        <v>47</v>
      </c>
      <c r="E11" s="15" t="s">
        <v>46</v>
      </c>
      <c r="F11" s="36">
        <f>IFERROR(IF(D11="Alto",3,IF(D11="Médio",2,IF(D11="Baixo",1,"")))+IF(E11="Alto",2,IF(E11="Médio",1,IF(E11="Baixo",0,""))),"")</f>
        <v>2</v>
      </c>
      <c r="G11" s="15"/>
      <c r="H11" s="14" t="s">
        <v>45</v>
      </c>
      <c r="I11" s="15"/>
      <c r="J11" s="15"/>
      <c r="K11" s="14"/>
      <c r="L11" s="14"/>
      <c r="M11" s="14"/>
      <c r="N11" s="14"/>
      <c r="O11" s="14"/>
      <c r="P11" s="14"/>
      <c r="Q11" s="14"/>
      <c r="R11" s="14" t="s">
        <v>45</v>
      </c>
      <c r="S11" s="14"/>
      <c r="T11" s="14"/>
      <c r="U11" s="14"/>
      <c r="V11" s="14"/>
      <c r="W11" s="14"/>
      <c r="X11" s="14" t="s">
        <v>45</v>
      </c>
      <c r="Y11" s="14"/>
      <c r="Z11" s="14"/>
      <c r="AA11" s="14"/>
      <c r="AB11" s="14"/>
      <c r="AC11" s="14" t="s">
        <v>45</v>
      </c>
      <c r="AD11" s="14" t="s">
        <v>45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46" s="16" customFormat="1" ht="50.1" customHeight="1" x14ac:dyDescent="0.35">
      <c r="A12" s="48"/>
      <c r="B12" s="13" t="s">
        <v>61</v>
      </c>
      <c r="C12" s="14" t="s">
        <v>45</v>
      </c>
      <c r="D12" s="15" t="s">
        <v>47</v>
      </c>
      <c r="E12" s="15" t="s">
        <v>47</v>
      </c>
      <c r="F12" s="36">
        <f t="shared" ref="F12:F24" si="0">IFERROR(IF(D12="Alto",3,IF(D12="Médio",2,IF(D12="Baixo",1,"")))+IF(E12="Alto",2,IF(E12="Médio",1,IF(E12="Baixo",0,""))),"")</f>
        <v>3</v>
      </c>
      <c r="G12" s="14" t="s">
        <v>45</v>
      </c>
      <c r="H12" s="14" t="s">
        <v>45</v>
      </c>
      <c r="I12" s="14" t="s">
        <v>45</v>
      </c>
      <c r="J12" s="15"/>
      <c r="K12" s="14" t="s">
        <v>45</v>
      </c>
      <c r="L12" s="14" t="s">
        <v>45</v>
      </c>
      <c r="M12" s="14" t="s">
        <v>45</v>
      </c>
      <c r="N12" s="14" t="s">
        <v>45</v>
      </c>
      <c r="O12" s="14" t="s">
        <v>45</v>
      </c>
      <c r="P12" s="14" t="s">
        <v>45</v>
      </c>
      <c r="Q12" s="14"/>
      <c r="R12" s="14"/>
      <c r="S12" s="14"/>
      <c r="T12" s="14"/>
      <c r="U12" s="14" t="s">
        <v>45</v>
      </c>
      <c r="V12" s="14" t="s">
        <v>45</v>
      </c>
      <c r="W12" s="14"/>
      <c r="X12" s="14"/>
      <c r="Y12" s="14"/>
      <c r="Z12" s="14"/>
      <c r="AA12" s="14" t="s">
        <v>45</v>
      </c>
      <c r="AB12" s="14"/>
      <c r="AC12" s="14"/>
      <c r="AD12" s="14"/>
      <c r="AE12" s="14" t="s">
        <v>45</v>
      </c>
      <c r="AF12" s="14"/>
      <c r="AG12" s="14" t="s">
        <v>45</v>
      </c>
      <c r="AH12" s="14" t="s">
        <v>45</v>
      </c>
      <c r="AI12" s="14" t="s">
        <v>45</v>
      </c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46" s="16" customFormat="1" ht="50.1" customHeight="1" x14ac:dyDescent="0.35">
      <c r="A13" s="48"/>
      <c r="B13" s="13" t="s">
        <v>60</v>
      </c>
      <c r="C13" s="14"/>
      <c r="D13" s="15" t="s">
        <v>46</v>
      </c>
      <c r="E13" s="15" t="s">
        <v>46</v>
      </c>
      <c r="F13" s="36">
        <f t="shared" si="0"/>
        <v>1</v>
      </c>
      <c r="G13" s="15"/>
      <c r="H13" s="14" t="s">
        <v>45</v>
      </c>
      <c r="I13" s="15"/>
      <c r="J13" s="14" t="s">
        <v>45</v>
      </c>
      <c r="K13" s="14" t="s">
        <v>45</v>
      </c>
      <c r="L13" s="14"/>
      <c r="M13" s="14"/>
      <c r="N13" s="14"/>
      <c r="O13" s="14"/>
      <c r="P13" s="14"/>
      <c r="Q13" s="14"/>
      <c r="R13" s="14"/>
      <c r="S13" s="14"/>
      <c r="T13" s="14"/>
      <c r="U13" s="14" t="s">
        <v>45</v>
      </c>
      <c r="V13" s="14" t="s">
        <v>45</v>
      </c>
      <c r="W13" s="14"/>
      <c r="X13" s="14"/>
      <c r="Y13" s="14"/>
      <c r="Z13" s="14"/>
      <c r="AA13" s="14" t="s">
        <v>45</v>
      </c>
      <c r="AB13" s="14"/>
      <c r="AC13" s="14"/>
      <c r="AD13" s="14"/>
      <c r="AE13" s="14"/>
      <c r="AF13" s="14" t="s">
        <v>45</v>
      </c>
      <c r="AG13" s="14" t="s">
        <v>45</v>
      </c>
      <c r="AH13" s="14" t="s">
        <v>45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s="16" customFormat="1" ht="50.1" customHeight="1" x14ac:dyDescent="0.35">
      <c r="A14" s="48"/>
      <c r="B14" s="13" t="s">
        <v>72</v>
      </c>
      <c r="C14" s="14"/>
      <c r="D14" s="15" t="s">
        <v>47</v>
      </c>
      <c r="E14" s="15" t="s">
        <v>47</v>
      </c>
      <c r="F14" s="36">
        <f t="shared" si="0"/>
        <v>3</v>
      </c>
      <c r="G14" s="14"/>
      <c r="H14" s="14" t="s">
        <v>45</v>
      </c>
      <c r="I14" s="14" t="s">
        <v>45</v>
      </c>
      <c r="J14" s="14"/>
      <c r="K14" s="14"/>
      <c r="L14" s="14"/>
      <c r="M14" s="14" t="s">
        <v>45</v>
      </c>
      <c r="N14" s="14" t="s">
        <v>45</v>
      </c>
      <c r="O14" s="14" t="s">
        <v>45</v>
      </c>
      <c r="P14" s="14"/>
      <c r="Q14" s="14" t="s">
        <v>45</v>
      </c>
      <c r="R14" s="14" t="s">
        <v>45</v>
      </c>
      <c r="S14" s="14" t="s">
        <v>45</v>
      </c>
      <c r="T14" s="14"/>
      <c r="U14" s="14" t="s">
        <v>45</v>
      </c>
      <c r="V14" s="14" t="s">
        <v>45</v>
      </c>
      <c r="W14" s="14"/>
      <c r="X14" s="14" t="s">
        <v>45</v>
      </c>
      <c r="Y14" s="14" t="s">
        <v>45</v>
      </c>
      <c r="Z14" s="14" t="s">
        <v>45</v>
      </c>
      <c r="AA14" s="14" t="s">
        <v>45</v>
      </c>
      <c r="AB14" s="14" t="s">
        <v>45</v>
      </c>
      <c r="AC14" s="14"/>
      <c r="AD14" s="14" t="s">
        <v>45</v>
      </c>
      <c r="AE14" s="14"/>
      <c r="AF14" s="14"/>
      <c r="AG14" s="14"/>
      <c r="AH14" s="14" t="s">
        <v>45</v>
      </c>
      <c r="AI14" s="14"/>
      <c r="AJ14" s="14" t="s">
        <v>45</v>
      </c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46" s="16" customFormat="1" ht="50.1" customHeight="1" x14ac:dyDescent="0.35">
      <c r="A15" s="48"/>
      <c r="B15" s="13" t="s">
        <v>59</v>
      </c>
      <c r="C15" s="14"/>
      <c r="D15" s="15" t="s">
        <v>46</v>
      </c>
      <c r="E15" s="15" t="s">
        <v>46</v>
      </c>
      <c r="F15" s="36">
        <f t="shared" si="0"/>
        <v>1</v>
      </c>
      <c r="G15" s="15"/>
      <c r="H15" s="15"/>
      <c r="I15" s="15"/>
      <c r="J15" s="14" t="s">
        <v>45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 t="s">
        <v>45</v>
      </c>
      <c r="V15" s="14"/>
      <c r="W15" s="14"/>
      <c r="X15" s="14"/>
      <c r="Y15" s="14"/>
      <c r="Z15" s="14" t="s">
        <v>45</v>
      </c>
      <c r="AA15" s="14" t="s">
        <v>45</v>
      </c>
      <c r="AB15" s="14"/>
      <c r="AC15" s="14"/>
      <c r="AD15" s="14"/>
      <c r="AE15" s="14"/>
      <c r="AF15" s="14" t="s">
        <v>45</v>
      </c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s="16" customFormat="1" ht="50.1" customHeight="1" x14ac:dyDescent="0.35">
      <c r="A16" s="49"/>
      <c r="B16" s="13" t="s">
        <v>58</v>
      </c>
      <c r="C16" s="14" t="s">
        <v>45</v>
      </c>
      <c r="D16" s="15" t="s">
        <v>47</v>
      </c>
      <c r="E16" s="15" t="s">
        <v>47</v>
      </c>
      <c r="F16" s="36">
        <f t="shared" si="0"/>
        <v>3</v>
      </c>
      <c r="G16" s="15"/>
      <c r="H16" s="14" t="s">
        <v>45</v>
      </c>
      <c r="I16" s="14"/>
      <c r="J16" s="15"/>
      <c r="K16" s="14"/>
      <c r="L16" s="14"/>
      <c r="M16" s="14" t="s">
        <v>45</v>
      </c>
      <c r="N16" s="14" t="s">
        <v>45</v>
      </c>
      <c r="O16" s="14"/>
      <c r="P16" s="14"/>
      <c r="Q16" s="14" t="s">
        <v>45</v>
      </c>
      <c r="R16" s="14"/>
      <c r="S16" s="14"/>
      <c r="T16" s="14" t="s">
        <v>45</v>
      </c>
      <c r="U16" s="14"/>
      <c r="V16" s="14"/>
      <c r="W16" s="14"/>
      <c r="X16" s="14" t="s">
        <v>45</v>
      </c>
      <c r="Y16" s="14"/>
      <c r="Z16" s="14" t="s">
        <v>45</v>
      </c>
      <c r="AA16" s="14" t="s">
        <v>45</v>
      </c>
      <c r="AB16" s="14" t="s">
        <v>45</v>
      </c>
      <c r="AC16" s="14"/>
      <c r="AD16" s="14" t="s">
        <v>45</v>
      </c>
      <c r="AE16" s="14"/>
      <c r="AF16" s="14"/>
      <c r="AG16" s="14"/>
      <c r="AH16" s="14"/>
      <c r="AI16" s="14"/>
      <c r="AJ16" s="14"/>
      <c r="AK16" s="14"/>
      <c r="AL16" s="14"/>
      <c r="AM16" s="14"/>
      <c r="AN16" s="32"/>
      <c r="AO16" s="32"/>
      <c r="AP16" s="32"/>
      <c r="AQ16" s="32"/>
      <c r="AR16" s="32"/>
      <c r="AS16" s="32"/>
      <c r="AT16" s="32"/>
    </row>
    <row r="17" spans="1:46" s="16" customFormat="1" ht="50.1" customHeight="1" x14ac:dyDescent="0.35">
      <c r="A17" s="49"/>
      <c r="B17" s="13" t="s">
        <v>57</v>
      </c>
      <c r="C17" s="14" t="s">
        <v>45</v>
      </c>
      <c r="D17" s="15" t="s">
        <v>47</v>
      </c>
      <c r="E17" s="15" t="s">
        <v>48</v>
      </c>
      <c r="F17" s="36">
        <f t="shared" si="0"/>
        <v>4</v>
      </c>
      <c r="G17" s="15"/>
      <c r="H17" s="14" t="s">
        <v>45</v>
      </c>
      <c r="I17" s="14"/>
      <c r="J17" s="15"/>
      <c r="K17" s="14" t="s">
        <v>45</v>
      </c>
      <c r="L17" s="14"/>
      <c r="M17" s="14"/>
      <c r="N17" s="14"/>
      <c r="O17" s="14" t="s">
        <v>45</v>
      </c>
      <c r="P17" s="14"/>
      <c r="Q17" s="14" t="s">
        <v>45</v>
      </c>
      <c r="R17" s="14"/>
      <c r="S17" s="14"/>
      <c r="T17" s="14" t="s">
        <v>45</v>
      </c>
      <c r="U17" s="14" t="s">
        <v>45</v>
      </c>
      <c r="V17" s="14"/>
      <c r="W17" s="14"/>
      <c r="X17" s="14" t="s">
        <v>45</v>
      </c>
      <c r="Y17" s="14" t="s">
        <v>45</v>
      </c>
      <c r="Z17" s="14"/>
      <c r="AA17" s="14" t="s">
        <v>45</v>
      </c>
      <c r="AB17" s="14" t="s">
        <v>45</v>
      </c>
      <c r="AC17" s="14"/>
      <c r="AD17" s="14" t="s">
        <v>45</v>
      </c>
      <c r="AE17" s="14"/>
      <c r="AF17" s="14"/>
      <c r="AG17" s="14"/>
      <c r="AH17" s="14"/>
      <c r="AI17" s="14"/>
      <c r="AJ17" s="14"/>
      <c r="AK17" s="14"/>
      <c r="AL17" s="14"/>
      <c r="AM17" s="14" t="s">
        <v>45</v>
      </c>
      <c r="AN17" s="32"/>
      <c r="AO17" s="32"/>
      <c r="AP17" s="32"/>
      <c r="AQ17" s="32"/>
      <c r="AR17" s="32"/>
      <c r="AS17" s="32"/>
      <c r="AT17" s="32"/>
    </row>
    <row r="18" spans="1:46" s="16" customFormat="1" ht="50.1" customHeight="1" x14ac:dyDescent="0.35">
      <c r="A18" s="49"/>
      <c r="B18" s="13" t="s">
        <v>70</v>
      </c>
      <c r="C18" s="14"/>
      <c r="D18" s="15" t="s">
        <v>47</v>
      </c>
      <c r="E18" s="15" t="s">
        <v>47</v>
      </c>
      <c r="F18" s="36">
        <f t="shared" ref="F18" si="1">IFERROR(IF(D18="Alto",3,IF(D18="Médio",2,IF(D18="Baixo",1,"")))+IF(E18="Alto",2,IF(E18="Médio",1,IF(E18="Baixo",0,""))),"")</f>
        <v>3</v>
      </c>
      <c r="G18" s="14"/>
      <c r="H18" s="14" t="s">
        <v>45</v>
      </c>
      <c r="I18" s="14" t="s">
        <v>45</v>
      </c>
      <c r="J18" s="14"/>
      <c r="K18" s="14"/>
      <c r="L18" s="14"/>
      <c r="M18" s="14" t="s">
        <v>45</v>
      </c>
      <c r="N18" s="14" t="s">
        <v>45</v>
      </c>
      <c r="O18" s="14" t="s">
        <v>45</v>
      </c>
      <c r="P18" s="14"/>
      <c r="Q18" s="14" t="s">
        <v>45</v>
      </c>
      <c r="R18" s="14" t="s">
        <v>45</v>
      </c>
      <c r="S18" s="14" t="s">
        <v>45</v>
      </c>
      <c r="T18" s="14"/>
      <c r="U18" s="14" t="s">
        <v>45</v>
      </c>
      <c r="V18" s="14"/>
      <c r="W18" s="14"/>
      <c r="X18" s="14" t="s">
        <v>45</v>
      </c>
      <c r="Y18" s="14" t="s">
        <v>45</v>
      </c>
      <c r="Z18" s="14" t="s">
        <v>45</v>
      </c>
      <c r="AA18" s="14" t="s">
        <v>45</v>
      </c>
      <c r="AB18" s="14" t="s">
        <v>45</v>
      </c>
      <c r="AC18" s="14"/>
      <c r="AD18" s="14"/>
      <c r="AE18" s="14"/>
      <c r="AF18" s="14"/>
      <c r="AG18" s="14"/>
      <c r="AH18" s="14" t="s">
        <v>45</v>
      </c>
      <c r="AI18" s="14"/>
      <c r="AJ18" s="14"/>
      <c r="AK18" s="14" t="s">
        <v>45</v>
      </c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s="16" customFormat="1" ht="50.1" customHeight="1" x14ac:dyDescent="0.35">
      <c r="A19" s="49"/>
      <c r="B19" s="13" t="s">
        <v>71</v>
      </c>
      <c r="C19" s="14"/>
      <c r="D19" s="15" t="s">
        <v>47</v>
      </c>
      <c r="E19" s="15" t="s">
        <v>47</v>
      </c>
      <c r="F19" s="36">
        <f t="shared" ref="F19" si="2">IFERROR(IF(D19="Alto",3,IF(D19="Médio",2,IF(D19="Baixo",1,"")))+IF(E19="Alto",2,IF(E19="Médio",1,IF(E19="Baixo",0,""))),"")</f>
        <v>3</v>
      </c>
      <c r="G19" s="14"/>
      <c r="H19" s="14" t="s">
        <v>45</v>
      </c>
      <c r="I19" s="14" t="s">
        <v>45</v>
      </c>
      <c r="J19" s="14"/>
      <c r="K19" s="14"/>
      <c r="L19" s="14"/>
      <c r="M19" s="14" t="s">
        <v>45</v>
      </c>
      <c r="N19" s="14" t="s">
        <v>45</v>
      </c>
      <c r="O19" s="14" t="s">
        <v>45</v>
      </c>
      <c r="P19" s="14"/>
      <c r="Q19" s="14" t="s">
        <v>45</v>
      </c>
      <c r="R19" s="14" t="s">
        <v>45</v>
      </c>
      <c r="S19" s="14" t="s">
        <v>45</v>
      </c>
      <c r="T19" s="14"/>
      <c r="U19" s="14" t="s">
        <v>45</v>
      </c>
      <c r="V19" s="14"/>
      <c r="W19" s="14"/>
      <c r="X19" s="14" t="s">
        <v>45</v>
      </c>
      <c r="Y19" s="14" t="s">
        <v>45</v>
      </c>
      <c r="Z19" s="14" t="s">
        <v>45</v>
      </c>
      <c r="AA19" s="14" t="s">
        <v>45</v>
      </c>
      <c r="AB19" s="14" t="s">
        <v>45</v>
      </c>
      <c r="AC19" s="14"/>
      <c r="AD19" s="14"/>
      <c r="AE19" s="14"/>
      <c r="AF19" s="14"/>
      <c r="AG19" s="14"/>
      <c r="AH19" s="14" t="s">
        <v>45</v>
      </c>
      <c r="AI19" s="14"/>
      <c r="AJ19" s="14"/>
      <c r="AK19" s="14" t="s">
        <v>45</v>
      </c>
      <c r="AL19" s="14"/>
      <c r="AM19" s="14"/>
      <c r="AN19" s="14"/>
      <c r="AO19" s="14"/>
      <c r="AP19" s="14"/>
      <c r="AQ19" s="14"/>
      <c r="AR19" s="14"/>
      <c r="AS19" s="14"/>
      <c r="AT19" s="14"/>
    </row>
    <row r="20" spans="1:46" s="16" customFormat="1" ht="50.1" customHeight="1" x14ac:dyDescent="0.35">
      <c r="A20" s="49"/>
      <c r="B20" s="13" t="s">
        <v>54</v>
      </c>
      <c r="C20" s="14"/>
      <c r="D20" s="15" t="s">
        <v>47</v>
      </c>
      <c r="E20" s="15" t="s">
        <v>47</v>
      </c>
      <c r="F20" s="36">
        <f t="shared" si="0"/>
        <v>3</v>
      </c>
      <c r="G20" s="14" t="s">
        <v>45</v>
      </c>
      <c r="H20" s="14" t="s">
        <v>45</v>
      </c>
      <c r="I20" s="14" t="s">
        <v>45</v>
      </c>
      <c r="J20" s="14"/>
      <c r="K20" s="14"/>
      <c r="L20" s="14"/>
      <c r="M20" s="14" t="s">
        <v>45</v>
      </c>
      <c r="N20" s="14" t="s">
        <v>45</v>
      </c>
      <c r="O20" s="14" t="s">
        <v>45</v>
      </c>
      <c r="P20" s="14"/>
      <c r="Q20" s="14"/>
      <c r="R20" s="14"/>
      <c r="S20" s="14"/>
      <c r="T20" s="14"/>
      <c r="U20" s="14" t="s">
        <v>45</v>
      </c>
      <c r="V20" s="14" t="s">
        <v>45</v>
      </c>
      <c r="W20" s="14"/>
      <c r="X20" s="14" t="s">
        <v>45</v>
      </c>
      <c r="Y20" s="14"/>
      <c r="Z20" s="14"/>
      <c r="AA20" s="14"/>
      <c r="AB20" s="14" t="s">
        <v>45</v>
      </c>
      <c r="AC20" s="14"/>
      <c r="AD20" s="14"/>
      <c r="AE20" s="14"/>
      <c r="AF20" s="14"/>
      <c r="AG20" s="14"/>
      <c r="AH20" s="14"/>
      <c r="AI20" s="14"/>
      <c r="AJ20" s="14"/>
      <c r="AK20" s="14"/>
      <c r="AL20" s="14" t="s">
        <v>45</v>
      </c>
      <c r="AM20" s="14"/>
      <c r="AN20" s="14"/>
      <c r="AO20" s="14"/>
      <c r="AP20" s="14"/>
      <c r="AQ20" s="14"/>
      <c r="AR20" s="14"/>
      <c r="AS20" s="14"/>
      <c r="AT20" s="14"/>
    </row>
    <row r="21" spans="1:46" s="16" customFormat="1" ht="50.1" customHeight="1" x14ac:dyDescent="0.35">
      <c r="A21" s="49"/>
      <c r="B21" s="17" t="s">
        <v>55</v>
      </c>
      <c r="C21" s="14"/>
      <c r="D21" s="15" t="s">
        <v>47</v>
      </c>
      <c r="E21" s="15" t="s">
        <v>46</v>
      </c>
      <c r="F21" s="36">
        <f t="shared" si="0"/>
        <v>2</v>
      </c>
      <c r="G21" s="14" t="s">
        <v>45</v>
      </c>
      <c r="H21" s="14" t="s">
        <v>45</v>
      </c>
      <c r="I21" s="14" t="s">
        <v>45</v>
      </c>
      <c r="J21" s="14" t="s">
        <v>45</v>
      </c>
      <c r="K21" s="14" t="s">
        <v>45</v>
      </c>
      <c r="L21" s="14"/>
      <c r="M21" s="14"/>
      <c r="N21" s="14" t="s">
        <v>45</v>
      </c>
      <c r="O21" s="14"/>
      <c r="P21" s="14"/>
      <c r="Q21" s="14"/>
      <c r="R21" s="14"/>
      <c r="S21" s="14"/>
      <c r="T21" s="14"/>
      <c r="U21" s="14" t="s">
        <v>45</v>
      </c>
      <c r="V21" s="14"/>
      <c r="W21" s="14"/>
      <c r="X21" s="14" t="s">
        <v>45</v>
      </c>
      <c r="Y21" s="14"/>
      <c r="Z21" s="14"/>
      <c r="AA21" s="14" t="s">
        <v>45</v>
      </c>
      <c r="AB21" s="18"/>
      <c r="AC21" s="14"/>
      <c r="AD21" s="14"/>
      <c r="AE21" s="14"/>
      <c r="AF21" s="14"/>
      <c r="AG21" s="14"/>
      <c r="AH21" s="14"/>
      <c r="AI21" s="14" t="s">
        <v>45</v>
      </c>
      <c r="AJ21" s="14" t="s">
        <v>45</v>
      </c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spans="1:46" s="16" customFormat="1" ht="50.1" customHeight="1" x14ac:dyDescent="0.35">
      <c r="A22" s="49"/>
      <c r="B22" s="17" t="s">
        <v>73</v>
      </c>
      <c r="C22" s="14"/>
      <c r="D22" s="15" t="s">
        <v>47</v>
      </c>
      <c r="E22" s="15" t="s">
        <v>46</v>
      </c>
      <c r="F22" s="36">
        <f t="shared" ref="F22" si="3">IFERROR(IF(D22="Alto",3,IF(D22="Médio",2,IF(D22="Baixo",1,"")))+IF(E22="Alto",2,IF(E22="Médio",1,IF(E22="Baixo",0,""))),"")</f>
        <v>2</v>
      </c>
      <c r="G22" s="14" t="s">
        <v>45</v>
      </c>
      <c r="H22" s="14" t="s">
        <v>45</v>
      </c>
      <c r="I22" s="14"/>
      <c r="J22" s="14" t="s">
        <v>45</v>
      </c>
      <c r="K22" s="14" t="s">
        <v>45</v>
      </c>
      <c r="L22" s="14" t="s">
        <v>45</v>
      </c>
      <c r="M22" s="14" t="s">
        <v>45</v>
      </c>
      <c r="N22" s="14" t="s">
        <v>45</v>
      </c>
      <c r="O22" s="14" t="s">
        <v>45</v>
      </c>
      <c r="P22" s="14" t="s">
        <v>45</v>
      </c>
      <c r="Q22" s="14"/>
      <c r="R22" s="14"/>
      <c r="S22" s="14" t="s">
        <v>45</v>
      </c>
      <c r="T22" s="14" t="s">
        <v>45</v>
      </c>
      <c r="U22" s="14" t="s">
        <v>45</v>
      </c>
      <c r="V22" s="14" t="s">
        <v>45</v>
      </c>
      <c r="W22" s="14"/>
      <c r="X22" s="14"/>
      <c r="Y22" s="14"/>
      <c r="Z22" s="14"/>
      <c r="AA22" s="14" t="s">
        <v>45</v>
      </c>
      <c r="AB22" s="18"/>
      <c r="AC22" s="14"/>
      <c r="AD22" s="14" t="s">
        <v>45</v>
      </c>
      <c r="AE22" s="14"/>
      <c r="AF22" s="14"/>
      <c r="AG22" s="14"/>
      <c r="AH22" s="14"/>
      <c r="AI22" s="14"/>
      <c r="AJ22" s="14" t="s">
        <v>45</v>
      </c>
      <c r="AK22" s="14"/>
      <c r="AL22" s="14"/>
      <c r="AM22" s="14" t="s">
        <v>45</v>
      </c>
      <c r="AN22" s="14"/>
      <c r="AO22" s="14"/>
      <c r="AP22" s="14"/>
      <c r="AQ22" s="14"/>
      <c r="AR22" s="14"/>
      <c r="AS22" s="14"/>
      <c r="AT22" s="14"/>
    </row>
    <row r="23" spans="1:46" s="16" customFormat="1" ht="50.1" customHeight="1" x14ac:dyDescent="0.35">
      <c r="A23" s="49"/>
      <c r="B23" s="17" t="s">
        <v>56</v>
      </c>
      <c r="C23" s="14"/>
      <c r="D23" s="15" t="s">
        <v>47</v>
      </c>
      <c r="E23" s="15" t="s">
        <v>46</v>
      </c>
      <c r="F23" s="36">
        <f t="shared" si="0"/>
        <v>2</v>
      </c>
      <c r="G23" s="14" t="s">
        <v>45</v>
      </c>
      <c r="H23" s="14"/>
      <c r="I23" s="14"/>
      <c r="J23" s="14"/>
      <c r="K23" s="14"/>
      <c r="L23" s="14"/>
      <c r="M23" s="14"/>
      <c r="N23" s="14" t="s">
        <v>45</v>
      </c>
      <c r="O23" s="14"/>
      <c r="P23" s="14" t="s">
        <v>45</v>
      </c>
      <c r="Q23" s="14"/>
      <c r="R23" s="14"/>
      <c r="S23" s="14"/>
      <c r="T23" s="14"/>
      <c r="U23" s="14" t="s">
        <v>45</v>
      </c>
      <c r="V23" s="14"/>
      <c r="W23" s="14"/>
      <c r="X23" s="14" t="s">
        <v>45</v>
      </c>
      <c r="Y23" s="14"/>
      <c r="Z23" s="14"/>
      <c r="AA23" s="14" t="s">
        <v>45</v>
      </c>
      <c r="AB23" s="18"/>
      <c r="AC23" s="14"/>
      <c r="AD23" s="14"/>
      <c r="AE23" s="14"/>
      <c r="AF23" s="14"/>
      <c r="AG23" s="14"/>
      <c r="AH23" s="14" t="s">
        <v>45</v>
      </c>
      <c r="AI23" s="14" t="s">
        <v>45</v>
      </c>
      <c r="AJ23" s="14" t="s">
        <v>45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</row>
    <row r="24" spans="1:46" s="16" customFormat="1" ht="50.1" customHeight="1" x14ac:dyDescent="0.35">
      <c r="A24" s="50"/>
      <c r="B24" s="17" t="s">
        <v>53</v>
      </c>
      <c r="C24" s="14"/>
      <c r="D24" s="15" t="s">
        <v>47</v>
      </c>
      <c r="E24" s="15" t="s">
        <v>47</v>
      </c>
      <c r="F24" s="36">
        <f t="shared" si="0"/>
        <v>3</v>
      </c>
      <c r="G24" s="14" t="s">
        <v>45</v>
      </c>
      <c r="H24" s="14" t="s">
        <v>45</v>
      </c>
      <c r="I24" s="14"/>
      <c r="J24" s="14" t="s">
        <v>45</v>
      </c>
      <c r="K24" s="14" t="s">
        <v>45</v>
      </c>
      <c r="L24" s="14"/>
      <c r="M24" s="14" t="s">
        <v>45</v>
      </c>
      <c r="N24" s="14"/>
      <c r="O24" s="14"/>
      <c r="P24" s="14" t="s">
        <v>45</v>
      </c>
      <c r="Q24" s="14"/>
      <c r="R24" s="14"/>
      <c r="S24" s="14"/>
      <c r="T24" s="14"/>
      <c r="U24" s="14" t="s">
        <v>45</v>
      </c>
      <c r="V24" s="14" t="s">
        <v>45</v>
      </c>
      <c r="W24" s="14"/>
      <c r="X24" s="14" t="s">
        <v>45</v>
      </c>
      <c r="Y24" s="14" t="s">
        <v>45</v>
      </c>
      <c r="Z24" s="14"/>
      <c r="AA24" s="14" t="s">
        <v>45</v>
      </c>
      <c r="AB24" s="14" t="s">
        <v>45</v>
      </c>
      <c r="AC24" s="14"/>
      <c r="AD24" s="14"/>
      <c r="AE24" s="14"/>
      <c r="AF24" s="14"/>
      <c r="AG24" s="14"/>
      <c r="AH24" s="14" t="s">
        <v>45</v>
      </c>
      <c r="AI24" s="14" t="s">
        <v>45</v>
      </c>
      <c r="AJ24" s="14" t="s">
        <v>45</v>
      </c>
      <c r="AK24" s="14"/>
      <c r="AL24" s="14" t="s">
        <v>45</v>
      </c>
      <c r="AM24" s="14"/>
      <c r="AN24" s="14"/>
      <c r="AO24" s="14"/>
      <c r="AP24" s="14"/>
      <c r="AQ24" s="14"/>
      <c r="AR24" s="14"/>
      <c r="AS24" s="14"/>
      <c r="AT24" s="14"/>
    </row>
  </sheetData>
  <sheetProtection formatCells="0" formatColumns="0" formatRows="0" insertColumns="0" insertRows="0" insertHyperlinks="0" deleteColumns="0" deleteRows="0" sort="0" autoFilter="0" pivotTables="0"/>
  <mergeCells count="12">
    <mergeCell ref="AC4:AG6"/>
    <mergeCell ref="A8:A24"/>
    <mergeCell ref="AC3:AT3"/>
    <mergeCell ref="D3:F6"/>
    <mergeCell ref="K4:S6"/>
    <mergeCell ref="G3:J3"/>
    <mergeCell ref="T4:AB5"/>
    <mergeCell ref="G4:J6"/>
    <mergeCell ref="T6:AB6"/>
    <mergeCell ref="AM4:AM6"/>
    <mergeCell ref="AL4:AL6"/>
    <mergeCell ref="AH4:AK6"/>
  </mergeCells>
  <conditionalFormatting sqref="C8:C13 C20:C21 C15:C17 C23:C24">
    <cfRule type="containsText" dxfId="29" priority="30" operator="containsText" text="x">
      <formula>NOT(ISERROR(SEARCH("x",C8)))</formula>
    </cfRule>
  </conditionalFormatting>
  <conditionalFormatting sqref="G8:J13 G20:J21 G15:J17 G23:J24">
    <cfRule type="containsText" dxfId="28" priority="29" operator="containsText" text="X">
      <formula>NOT(ISERROR(SEARCH("X",G8)))</formula>
    </cfRule>
  </conditionalFormatting>
  <conditionalFormatting sqref="K8:AM13 K20:AM21 K15:AM17 K23:AM24">
    <cfRule type="containsText" dxfId="27" priority="28" operator="containsText" text="X">
      <formula>NOT(ISERROR(SEARCH("X",K8)))</formula>
    </cfRule>
  </conditionalFormatting>
  <conditionalFormatting sqref="F8:F13 F20:F21 F15:F17 F23:F24">
    <cfRule type="cellIs" dxfId="26" priority="25" operator="equal">
      <formula>5</formula>
    </cfRule>
    <cfRule type="cellIs" dxfId="25" priority="26" operator="between">
      <formula>3</formula>
      <formula>4</formula>
    </cfRule>
    <cfRule type="cellIs" dxfId="24" priority="27" operator="between">
      <formula>1</formula>
      <formula>2</formula>
    </cfRule>
  </conditionalFormatting>
  <conditionalFormatting sqref="C18">
    <cfRule type="containsText" dxfId="23" priority="24" operator="containsText" text="x">
      <formula>NOT(ISERROR(SEARCH("x",C18)))</formula>
    </cfRule>
  </conditionalFormatting>
  <conditionalFormatting sqref="G18:J18">
    <cfRule type="containsText" dxfId="22" priority="23" operator="containsText" text="X">
      <formula>NOT(ISERROR(SEARCH("X",G18)))</formula>
    </cfRule>
  </conditionalFormatting>
  <conditionalFormatting sqref="K18:AM18">
    <cfRule type="containsText" dxfId="21" priority="22" operator="containsText" text="X">
      <formula>NOT(ISERROR(SEARCH("X",K18)))</formula>
    </cfRule>
  </conditionalFormatting>
  <conditionalFormatting sqref="F18">
    <cfRule type="cellIs" dxfId="20" priority="19" operator="equal">
      <formula>5</formula>
    </cfRule>
    <cfRule type="cellIs" dxfId="19" priority="20" operator="between">
      <formula>3</formula>
      <formula>4</formula>
    </cfRule>
    <cfRule type="cellIs" dxfId="18" priority="21" operator="between">
      <formula>1</formula>
      <formula>2</formula>
    </cfRule>
  </conditionalFormatting>
  <conditionalFormatting sqref="C19">
    <cfRule type="containsText" dxfId="17" priority="18" operator="containsText" text="x">
      <formula>NOT(ISERROR(SEARCH("x",C19)))</formula>
    </cfRule>
  </conditionalFormatting>
  <conditionalFormatting sqref="G19:J19">
    <cfRule type="containsText" dxfId="16" priority="17" operator="containsText" text="X">
      <formula>NOT(ISERROR(SEARCH("X",G19)))</formula>
    </cfRule>
  </conditionalFormatting>
  <conditionalFormatting sqref="K19:AM19">
    <cfRule type="containsText" dxfId="15" priority="16" operator="containsText" text="X">
      <formula>NOT(ISERROR(SEARCH("X",K19)))</formula>
    </cfRule>
  </conditionalFormatting>
  <conditionalFormatting sqref="F19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between">
      <formula>1</formula>
      <formula>2</formula>
    </cfRule>
  </conditionalFormatting>
  <conditionalFormatting sqref="C14">
    <cfRule type="containsText" dxfId="11" priority="12" operator="containsText" text="x">
      <formula>NOT(ISERROR(SEARCH("x",C14)))</formula>
    </cfRule>
  </conditionalFormatting>
  <conditionalFormatting sqref="G14:J14">
    <cfRule type="containsText" dxfId="10" priority="11" operator="containsText" text="X">
      <formula>NOT(ISERROR(SEARCH("X",G14)))</formula>
    </cfRule>
  </conditionalFormatting>
  <conditionalFormatting sqref="K14:AM14">
    <cfRule type="containsText" dxfId="9" priority="10" operator="containsText" text="X">
      <formula>NOT(ISERROR(SEARCH("X",K14)))</formula>
    </cfRule>
  </conditionalFormatting>
  <conditionalFormatting sqref="F14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between">
      <formula>1</formula>
      <formula>2</formula>
    </cfRule>
  </conditionalFormatting>
  <conditionalFormatting sqref="C8:C24">
    <cfRule type="containsText" dxfId="0" priority="6" operator="containsText" text="x">
      <formula>NOT(ISERROR(SEARCH("x",C8)))</formula>
    </cfRule>
  </conditionalFormatting>
  <conditionalFormatting sqref="G8:J24">
    <cfRule type="containsText" dxfId="5" priority="5" operator="containsText" text="X">
      <formula>NOT(ISERROR(SEARCH("X",G8)))</formula>
    </cfRule>
  </conditionalFormatting>
  <conditionalFormatting sqref="K8:AM24">
    <cfRule type="containsText" dxfId="4" priority="4" operator="containsText" text="X">
      <formula>NOT(ISERROR(SEARCH("X",K8)))</formula>
    </cfRule>
  </conditionalFormatting>
  <conditionalFormatting sqref="F22">
    <cfRule type="cellIs" dxfId="3" priority="1" operator="equal">
      <formula>5</formula>
    </cfRule>
    <cfRule type="cellIs" dxfId="2" priority="2" operator="between">
      <formula>3</formula>
      <formula>4</formula>
    </cfRule>
    <cfRule type="cellIs" dxfId="1" priority="3" operator="between">
      <formula>1</formula>
      <formula>2</formula>
    </cfRule>
  </conditionalFormatting>
  <dataValidations count="2">
    <dataValidation type="list" allowBlank="1" showInputMessage="1" showErrorMessage="1" sqref="H8:H11 G12:I12 I10:J10 J15 K15:AT17 AB24 I16:I17 AB18:AB20 G14 K8:AT13 J13 H13:H14 I14:AT14 C8:C24 G18:G24 I18:AA24 AC18:AT24 H16:H24">
      <formula1>"X"</formula1>
    </dataValidation>
    <dataValidation type="list" allowBlank="1" showInputMessage="1" showErrorMessage="1" sqref="D8:E24">
      <formula1>"Baixo, Médio, Alto"</formula1>
    </dataValidation>
  </dataValidations>
  <pageMargins left="0.25" right="0.25" top="0.75" bottom="0.75" header="0.3" footer="0.3"/>
  <pageSetup paperSize="8" scale="60" fitToHeight="0" orientation="landscape" horizontalDpi="300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6A7FE9CD01E24BB746B32AB6943767" ma:contentTypeVersion="13" ma:contentTypeDescription="Crie um novo documento." ma:contentTypeScope="" ma:versionID="3ce48121c66d04578341447295328f34">
  <xsd:schema xmlns:xsd="http://www.w3.org/2001/XMLSchema" xmlns:xs="http://www.w3.org/2001/XMLSchema" xmlns:p="http://schemas.microsoft.com/office/2006/metadata/properties" xmlns:ns2="923915bb-be88-4983-8831-45eb66af1b33" xmlns:ns3="196e28cd-2857-47bd-b89c-d12ad39f76f5" targetNamespace="http://schemas.microsoft.com/office/2006/metadata/properties" ma:root="true" ma:fieldsID="a65335327d6f559f47f97990f63ce6fc" ns2:_="" ns3:_="">
    <xsd:import namespace="923915bb-be88-4983-8831-45eb66af1b33"/>
    <xsd:import namespace="196e28cd-2857-47bd-b89c-d12ad39f7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915bb-be88-4983-8831-45eb66af1b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e28cd-2857-47bd-b89c-d12ad39f7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8E4643-5B60-4A1A-876D-1A7AF0CA9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915bb-be88-4983-8831-45eb66af1b33"/>
    <ds:schemaRef ds:uri="196e28cd-2857-47bd-b89c-d12ad39f7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29352C-0C87-43FC-A0C3-3D4AE552C4DB}">
  <ds:schemaRefs>
    <ds:schemaRef ds:uri="http://purl.org/dc/terms/"/>
    <ds:schemaRef ds:uri="http://purl.org/dc/elements/1.1/"/>
    <ds:schemaRef ds:uri="http://purl.org/dc/dcmitype/"/>
    <ds:schemaRef ds:uri="923915bb-be88-4983-8831-45eb66af1b3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96e28cd-2857-47bd-b89c-d12ad39f76f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3D405C-F3BC-427C-9B54-E50E47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2018-04-02T17:48:38Z</cp:lastPrinted>
  <dcterms:created xsi:type="dcterms:W3CDTF">2012-09-06T18:59:54Z</dcterms:created>
  <dcterms:modified xsi:type="dcterms:W3CDTF">2022-07-06T13:22:26Z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0x010100806A7FE9CD01E24BB746B32AB6943767</vt:lpwstr>
  </property>
</Properties>
</file>